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J24" i="1" l="1"/>
  <c r="J196" i="1" s="1"/>
  <c r="H24" i="1"/>
  <c r="H196" i="1" s="1"/>
  <c r="G24" i="1"/>
  <c r="G196" i="1" s="1"/>
  <c r="L24" i="1"/>
  <c r="L196" i="1" s="1"/>
  <c r="F24" i="1"/>
  <c r="F196" i="1" s="1"/>
</calcChain>
</file>

<file path=xl/sharedStrings.xml><?xml version="1.0" encoding="utf-8"?>
<sst xmlns="http://schemas.openxmlformats.org/spreadsheetml/2006/main" count="213" uniqueCount="67">
  <si>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</si>
  <si>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</si>
  <si>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</si>
  <si>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</si>
  <si>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</si>
  <si>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</si>
  <si>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</si>
  <si>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</si>
  <si>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</si>
  <si>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</si>
  <si>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</si>
  <si>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</si>
  <si>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</si>
  <si>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</si>
  <si>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</si>
  <si>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</si>
  <si>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</si>
  <si>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</si>
  <si>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</si>
  <si>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</si>
  <si>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</si>
  <si>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</si>
  <si>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</si>
  <si>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</si>
  <si>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</si>
  <si>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</si>
  <si>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</si>
  <si>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</si>
  <si>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</si>
  <si>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</si>
  <si>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</si>
  <si>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</si>
  <si>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</si>
  <si>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</si>
  <si>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</si>
  <si>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</si>
  <si>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</si>
  <si>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</si>
  <si>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</si>
  <si>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Ген.директор</t>
  </si>
  <si>
    <t>Маслакова Е.А.</t>
  </si>
  <si>
    <t>Макароны отварные с сыром</t>
  </si>
  <si>
    <t>259\2021</t>
  </si>
  <si>
    <t>Чай с лимоном</t>
  </si>
  <si>
    <t>459\2021</t>
  </si>
  <si>
    <t>Хлеб "Пшеничный"</t>
  </si>
  <si>
    <t>573\2021</t>
  </si>
  <si>
    <t>Фрукты свежие</t>
  </si>
  <si>
    <t>Салат из свежих огурцов с зеленым луком</t>
  </si>
  <si>
    <t>Масло сливочное</t>
  </si>
  <si>
    <t>79\2021</t>
  </si>
  <si>
    <t>82\2021</t>
  </si>
  <si>
    <t xml:space="preserve">КОУ  "ХАНТЫ-МАНСИЙСКАЯ ШКОЛА ДЛЯ ОБУЧАЮЩИХСЯ С ОВЗ </t>
  </si>
  <si>
    <t>15\2021</t>
  </si>
  <si>
    <t>Суп картофельный с бобовыми</t>
  </si>
  <si>
    <t>113\2021</t>
  </si>
  <si>
    <t>Котлеты из птицы с соусом</t>
  </si>
  <si>
    <t>374\2021</t>
  </si>
  <si>
    <t>Рис отварной</t>
  </si>
  <si>
    <t>385\2021</t>
  </si>
  <si>
    <t>Компот из смеси сухофруктов</t>
  </si>
  <si>
    <t>495\2021</t>
  </si>
  <si>
    <t>Хлеб Пшеничный</t>
  </si>
  <si>
    <t>Хлеб ржаной</t>
  </si>
  <si>
    <t>574\2021</t>
  </si>
  <si>
    <t>шанежка с яблоками</t>
  </si>
  <si>
    <t>539\2021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</si>
</sst>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10</v>
      </c>
      <c r="H6" s="40">
        <v>35</v>
      </c>
      <c r="I6" s="40">
        <v>280</v>
      </c>
      <c r="J6" s="40">
        <v>12</v>
      </c>
      <c r="K6" s="41" t="s">
        <v>42</v>
      </c>
      <c r="L6" s="40">
        <v>58.65</v>
      </c>
    </row>
    <row r="7" spans="1:12" ht="15" x14ac:dyDescent="0.25">
      <c r="A7" s="23"/>
      <c r="B7" s="15"/>
      <c r="C7" s="11"/>
      <c r="D7" s="6"/>
      <c r="E7" s="42" t="s">
        <v>49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 t="s">
        <v>50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10</v>
      </c>
      <c r="J8" s="43">
        <v>40</v>
      </c>
      <c r="K8" s="44" t="s">
        <v>44</v>
      </c>
      <c r="L8" s="43">
        <v>8.1999999999999993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25</v>
      </c>
      <c r="J9" s="43">
        <v>117</v>
      </c>
      <c r="K9" s="44" t="s">
        <v>46</v>
      </c>
      <c r="L9" s="43">
        <v>8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1</v>
      </c>
      <c r="H10" s="43">
        <v>1</v>
      </c>
      <c r="I10" s="43">
        <v>10</v>
      </c>
      <c r="J10" s="43">
        <v>45</v>
      </c>
      <c r="K10" s="44" t="s">
        <v>51</v>
      </c>
      <c r="L10" s="43">
        <v>33.15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43</v>
      </c>
      <c r="I13" s="19">
        <f t="shared" si="0"/>
        <v>325</v>
      </c>
      <c r="J13" s="19">
        <f t="shared" si="0"/>
        <v>280</v>
      </c>
      <c r="K13" s="25"/>
      <c r="L13" s="19">
        <f t="shared" ref="L13" si="1">SUM(L6:L12)</f>
        <v>120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</v>
      </c>
      <c r="H14" s="43">
        <v>6</v>
      </c>
      <c r="I14" s="43">
        <v>3</v>
      </c>
      <c r="J14" s="43">
        <v>12</v>
      </c>
      <c r="K14" s="44" t="s">
        <v>53</v>
      </c>
      <c r="L14" s="43">
        <v>41.32</v>
      </c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5</v>
      </c>
      <c r="H15" s="43">
        <v>3</v>
      </c>
      <c r="I15" s="43">
        <v>12</v>
      </c>
      <c r="J15" s="43">
        <v>93</v>
      </c>
      <c r="K15" s="44" t="s">
        <v>55</v>
      </c>
      <c r="L15" s="43">
        <v>58.12</v>
      </c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90</v>
      </c>
      <c r="G16" s="43">
        <v>10</v>
      </c>
      <c r="H16" s="43">
        <v>9</v>
      </c>
      <c r="I16" s="43">
        <v>9</v>
      </c>
      <c r="J16" s="43">
        <v>158</v>
      </c>
      <c r="K16" s="44" t="s">
        <v>57</v>
      </c>
      <c r="L16" s="43">
        <v>83.2</v>
      </c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4</v>
      </c>
      <c r="H17" s="43">
        <v>5</v>
      </c>
      <c r="I17" s="43">
        <v>39</v>
      </c>
      <c r="J17" s="43">
        <v>217</v>
      </c>
      <c r="K17" s="44" t="s">
        <v>59</v>
      </c>
      <c r="L17" s="43">
        <v>27.08</v>
      </c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180</v>
      </c>
      <c r="G18" s="43">
        <v>1</v>
      </c>
      <c r="H18" s="43">
        <v>0</v>
      </c>
      <c r="I18" s="43">
        <v>18</v>
      </c>
      <c r="J18" s="43">
        <v>76</v>
      </c>
      <c r="K18" s="44" t="s">
        <v>61</v>
      </c>
      <c r="L18" s="43">
        <v>23.7</v>
      </c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 t="s">
        <v>46</v>
      </c>
      <c r="L19" s="43">
        <v>4.8</v>
      </c>
    </row>
    <row r="20" spans="1:12" ht="15" x14ac:dyDescent="0.25">
      <c r="A20" s="23"/>
      <c r="B20" s="15"/>
      <c r="C20" s="11"/>
      <c r="D20" s="7" t="s">
        <v>32</v>
      </c>
      <c r="E20" s="42" t="s">
        <v>63</v>
      </c>
      <c r="F20" s="43">
        <v>35</v>
      </c>
      <c r="G20" s="43">
        <v>3</v>
      </c>
      <c r="H20" s="43">
        <v>1</v>
      </c>
      <c r="I20" s="43">
        <v>14</v>
      </c>
      <c r="J20" s="43">
        <v>72</v>
      </c>
      <c r="K20" s="44" t="s">
        <v>64</v>
      </c>
      <c r="L20" s="43">
        <v>5.6</v>
      </c>
    </row>
    <row r="21" spans="1:12" ht="15" x14ac:dyDescent="0.25">
      <c r="A21" s="23"/>
      <c r="B21" s="15"/>
      <c r="C21" s="11"/>
      <c r="D21" s="6"/>
      <c r="E21" s="42" t="s">
        <v>65</v>
      </c>
      <c r="F21" s="43">
        <v>30</v>
      </c>
      <c r="G21" s="43">
        <v>2</v>
      </c>
      <c r="H21" s="43">
        <v>2</v>
      </c>
      <c r="I21" s="43">
        <v>13</v>
      </c>
      <c r="J21" s="43">
        <v>72</v>
      </c>
      <c r="K21" s="44" t="s">
        <v>66</v>
      </c>
      <c r="L21" s="43">
        <v>14.18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28</v>
      </c>
      <c r="H23" s="19">
        <f t="shared" si="2"/>
        <v>26</v>
      </c>
      <c r="I23" s="19">
        <f t="shared" si="2"/>
        <v>123</v>
      </c>
      <c r="J23" s="19">
        <f t="shared" si="2"/>
        <v>770</v>
      </c>
      <c r="K23" s="25"/>
      <c r="L23" s="19">
        <f t="shared" ref="L23" si="3">SUM(L14:L22)</f>
        <v>257.99999999999994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1375</v>
      </c>
      <c r="G24" s="32">
        <f t="shared" ref="G24:J24" si="4">G13+G23</f>
        <v>43</v>
      </c>
      <c r="H24" s="32">
        <f t="shared" si="4"/>
        <v>69</v>
      </c>
      <c r="I24" s="32">
        <f t="shared" si="4"/>
        <v>448</v>
      </c>
      <c r="J24" s="32">
        <f t="shared" si="4"/>
        <v>1050</v>
      </c>
      <c r="K24" s="32"/>
      <c r="L24" s="32">
        <f t="shared" ref="L24" si="5">L13+L23</f>
        <v>377.99999999999994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</v>
      </c>
      <c r="H196" s="34">
        <f t="shared" si="94"/>
        <v>69</v>
      </c>
      <c r="I196" s="34">
        <f t="shared" si="94"/>
        <v>448</v>
      </c>
      <c r="J196" s="34">
        <f t="shared" si="94"/>
        <v>1050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377.99999999999994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2023-10-16T07:01:09Z</dcterms:modified>
</cp:coreProperties>
</file>