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J24" i="1" l="1"/>
  <c r="H24" i="1"/>
  <c r="L24" i="1"/>
</calcChain>
</file>

<file path=xl/sharedStrings.xml><?xml version="1.0" encoding="utf-8"?>
<sst xmlns="http://schemas.openxmlformats.org/spreadsheetml/2006/main" count="68" uniqueCount="67">
  <si>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</si>
  <si>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</si>
  <si>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</si>
  <si>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</si>
  <si>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</si>
  <si>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</si>
  <si>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</si>
  <si>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</si>
  <si>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</si>
  <si>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</si>
  <si>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</si>
  <si>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</si>
  <si>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</si>
  <si>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</si>
  <si>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</si>
  <si>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</si>
  <si>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</si>
  <si>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</si>
  <si>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</si>
  <si>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</si>
  <si>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</si>
  <si>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</si>
  <si>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</si>
  <si>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</si>
  <si>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</si>
  <si>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</si>
  <si>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</si>
  <si>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</si>
  <si>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</si>
  <si>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</si>
  <si>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</si>
  <si>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</si>
  <si>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</si>
  <si>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</si>
  <si>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</si>
  <si>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</si>
  <si>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</si>
  <si>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</si>
  <si>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236/2021</t>
  </si>
  <si>
    <t>Каша рисовая молочная жидкая</t>
  </si>
  <si>
    <t>460/2021</t>
  </si>
  <si>
    <t>Чай с молоком</t>
  </si>
  <si>
    <t>69/2021</t>
  </si>
  <si>
    <t>Бутерброд с маслом</t>
  </si>
  <si>
    <t>267/2021</t>
  </si>
  <si>
    <t>яйцо вареное</t>
  </si>
  <si>
    <t>82/2021</t>
  </si>
  <si>
    <t>Фрукты свежие</t>
  </si>
  <si>
    <t>Борщ с капустой и  картофелем</t>
  </si>
  <si>
    <t>Котлеты "Нежные"</t>
  </si>
  <si>
    <t>Макароные изделия отварные</t>
  </si>
  <si>
    <t xml:space="preserve">Компот из вишен и яблок </t>
  </si>
  <si>
    <t xml:space="preserve">Хлеб «пшеничный» </t>
  </si>
  <si>
    <t xml:space="preserve">Хлеб ржаной </t>
  </si>
  <si>
    <t>Коржик молочный</t>
  </si>
  <si>
    <t>2/2021</t>
  </si>
  <si>
    <t>95/2021</t>
  </si>
  <si>
    <t>373/2021</t>
  </si>
  <si>
    <t>256/2021</t>
  </si>
  <si>
    <t>489/2021</t>
  </si>
  <si>
    <t>573/2021</t>
  </si>
  <si>
    <t>574/2021</t>
  </si>
  <si>
    <t>547/2021</t>
  </si>
  <si>
    <t>КОУ ХМАО Ханты-Мансийская школа для обучающихся с ОВЗ</t>
  </si>
  <si>
    <t>генеральный директор</t>
  </si>
  <si>
    <t>Маслакова Е.А.</t>
  </si>
  <si>
    <t>Салат "Витаминный" (из белокачанной капусты с морковью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</si>
</sst>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2" xfId="1" applyFill="1" applyBorder="1" applyAlignment="1" applyProtection="1">
      <protection locked="0"/>
    </xf>
    <xf numFmtId="0" fontId="11" fillId="4" borderId="24" xfId="1" applyFill="1" applyBorder="1" applyAlignment="1" applyProtection="1">
      <protection locked="0"/>
    </xf>
    <xf numFmtId="0" fontId="11" fillId="0" borderId="23" xfId="1" applyBorder="1" applyAlignment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52" customWidth="1"/>
    <col min="12" max="16384" width="9.140625" style="2"/>
  </cols>
  <sheetData>
    <row r="1" spans="1:12" ht="15" x14ac:dyDescent="0.25">
      <c r="A1" s="1" t="s">
        <v>6</v>
      </c>
      <c r="C1" s="56" t="s">
        <v>63</v>
      </c>
      <c r="D1" s="57"/>
      <c r="E1" s="58"/>
      <c r="F1" s="12" t="s">
        <v>15</v>
      </c>
      <c r="G1" s="2" t="s">
        <v>16</v>
      </c>
      <c r="H1" s="55" t="s">
        <v>64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65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11</v>
      </c>
      <c r="J3" s="42">
        <v>2023</v>
      </c>
      <c r="K3" s="51"/>
    </row>
    <row r="4" spans="1:12" ht="13.5" thickBot="1" x14ac:dyDescent="0.25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46" t="s">
        <v>1</v>
      </c>
      <c r="H5" s="46" t="s">
        <v>2</v>
      </c>
      <c r="I5" s="46" t="s">
        <v>3</v>
      </c>
      <c r="J5" s="46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200</v>
      </c>
      <c r="G6" s="50">
        <v>5.16</v>
      </c>
      <c r="H6" s="50">
        <v>6.5200000000000005</v>
      </c>
      <c r="I6" s="50">
        <v>32.18</v>
      </c>
      <c r="J6" s="50">
        <v>208</v>
      </c>
      <c r="K6" s="43" t="s">
        <v>38</v>
      </c>
      <c r="L6" s="53">
        <v>38.479999999999997</v>
      </c>
    </row>
    <row r="7" spans="1:12" ht="15" x14ac:dyDescent="0.25">
      <c r="A7" s="21"/>
      <c r="B7" s="14"/>
      <c r="C7" s="11"/>
      <c r="D7" s="6"/>
      <c r="E7" s="35"/>
      <c r="F7" s="36"/>
      <c r="G7" s="47"/>
      <c r="H7" s="47"/>
      <c r="I7" s="47"/>
      <c r="J7" s="47"/>
      <c r="K7" s="44"/>
      <c r="L7" s="54"/>
    </row>
    <row r="8" spans="1:12" ht="15" x14ac:dyDescent="0.25">
      <c r="A8" s="21"/>
      <c r="B8" s="14"/>
      <c r="C8" s="11"/>
      <c r="D8" s="7" t="s">
        <v>21</v>
      </c>
      <c r="E8" s="35" t="s">
        <v>41</v>
      </c>
      <c r="F8" s="36">
        <v>200</v>
      </c>
      <c r="G8" s="50">
        <v>2</v>
      </c>
      <c r="H8" s="50">
        <v>1.3</v>
      </c>
      <c r="I8" s="50">
        <v>12</v>
      </c>
      <c r="J8" s="50">
        <v>65</v>
      </c>
      <c r="K8" s="44" t="s">
        <v>40</v>
      </c>
      <c r="L8" s="54">
        <v>12.08</v>
      </c>
    </row>
    <row r="9" spans="1:12" ht="15" x14ac:dyDescent="0.25">
      <c r="A9" s="21"/>
      <c r="B9" s="14"/>
      <c r="C9" s="11"/>
      <c r="D9" s="7" t="s">
        <v>22</v>
      </c>
      <c r="E9" s="35" t="s">
        <v>43</v>
      </c>
      <c r="F9" s="36">
        <v>35</v>
      </c>
      <c r="G9" s="50">
        <v>2</v>
      </c>
      <c r="H9" s="50">
        <v>11</v>
      </c>
      <c r="I9" s="50">
        <v>12</v>
      </c>
      <c r="J9" s="50">
        <v>146</v>
      </c>
      <c r="K9" s="44" t="s">
        <v>42</v>
      </c>
      <c r="L9" s="54">
        <v>34.92</v>
      </c>
    </row>
    <row r="10" spans="1:12" ht="15" x14ac:dyDescent="0.25">
      <c r="A10" s="21"/>
      <c r="B10" s="14"/>
      <c r="C10" s="11"/>
      <c r="D10" s="7" t="s">
        <v>23</v>
      </c>
      <c r="E10" s="35" t="s">
        <v>47</v>
      </c>
      <c r="F10" s="36">
        <v>100</v>
      </c>
      <c r="G10" s="50">
        <v>1</v>
      </c>
      <c r="H10" s="50">
        <v>1</v>
      </c>
      <c r="I10" s="50">
        <v>10</v>
      </c>
      <c r="J10" s="50">
        <v>45</v>
      </c>
      <c r="K10" s="44" t="s">
        <v>46</v>
      </c>
      <c r="L10" s="54">
        <v>22.52</v>
      </c>
    </row>
    <row r="11" spans="1:12" ht="15" x14ac:dyDescent="0.25">
      <c r="A11" s="21"/>
      <c r="B11" s="14"/>
      <c r="C11" s="11"/>
      <c r="D11" s="6"/>
      <c r="E11" s="35" t="s">
        <v>45</v>
      </c>
      <c r="F11" s="36">
        <v>40</v>
      </c>
      <c r="G11" s="50">
        <v>5.0999999999999996</v>
      </c>
      <c r="H11" s="50">
        <v>4.5999999999999996</v>
      </c>
      <c r="I11" s="50">
        <v>0.3</v>
      </c>
      <c r="J11" s="50">
        <v>63</v>
      </c>
      <c r="K11" s="44" t="s">
        <v>44</v>
      </c>
      <c r="L11" s="54">
        <v>12</v>
      </c>
    </row>
    <row r="12" spans="1:12" ht="15" x14ac:dyDescent="0.25">
      <c r="A12" s="21"/>
      <c r="B12" s="14"/>
      <c r="C12" s="11"/>
      <c r="D12" s="6"/>
      <c r="E12" s="35"/>
      <c r="F12" s="36"/>
      <c r="G12" s="47"/>
      <c r="H12" s="47"/>
      <c r="I12" s="47"/>
      <c r="J12" s="47"/>
      <c r="K12" s="44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575</v>
      </c>
      <c r="G13" s="48">
        <f t="shared" ref="G13:J13" si="0">SUM(G6:G12)</f>
        <v>15.26</v>
      </c>
      <c r="H13" s="48">
        <f t="shared" si="0"/>
        <v>24.42</v>
      </c>
      <c r="I13" s="48">
        <f t="shared" si="0"/>
        <v>66.48</v>
      </c>
      <c r="J13" s="48">
        <f t="shared" si="0"/>
        <v>527</v>
      </c>
      <c r="K13" s="45"/>
      <c r="L13" s="17">
        <f t="shared" ref="L13" si="1">SUM(L6:L12)</f>
        <v>119.99999999999999</v>
      </c>
    </row>
    <row r="14" spans="1:12" ht="25.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 t="s">
        <v>66</v>
      </c>
      <c r="F14" s="36">
        <v>100</v>
      </c>
      <c r="G14" s="47">
        <v>1.2</v>
      </c>
      <c r="H14" s="47">
        <v>5.0999999999999996</v>
      </c>
      <c r="I14" s="47">
        <v>5.5</v>
      </c>
      <c r="J14" s="47">
        <v>73</v>
      </c>
      <c r="K14" s="37" t="s">
        <v>55</v>
      </c>
      <c r="L14" s="36">
        <v>23.76</v>
      </c>
    </row>
    <row r="15" spans="1:12" ht="15" x14ac:dyDescent="0.25">
      <c r="A15" s="21"/>
      <c r="B15" s="14"/>
      <c r="C15" s="11"/>
      <c r="D15" s="7" t="s">
        <v>26</v>
      </c>
      <c r="E15" s="35" t="s">
        <v>48</v>
      </c>
      <c r="F15" s="36">
        <v>200</v>
      </c>
      <c r="G15" s="47">
        <v>1.48</v>
      </c>
      <c r="H15" s="47">
        <v>3.5</v>
      </c>
      <c r="I15" s="47">
        <v>6</v>
      </c>
      <c r="J15" s="47">
        <v>60</v>
      </c>
      <c r="K15" s="37" t="s">
        <v>56</v>
      </c>
      <c r="L15" s="36">
        <v>53.05</v>
      </c>
    </row>
    <row r="16" spans="1:12" ht="15" x14ac:dyDescent="0.25">
      <c r="A16" s="21"/>
      <c r="B16" s="14"/>
      <c r="C16" s="11"/>
      <c r="D16" s="7" t="s">
        <v>27</v>
      </c>
      <c r="E16" s="35" t="s">
        <v>49</v>
      </c>
      <c r="F16" s="36">
        <v>90</v>
      </c>
      <c r="G16" s="47">
        <v>16.740000000000002</v>
      </c>
      <c r="H16" s="47">
        <v>11.16</v>
      </c>
      <c r="I16" s="47">
        <v>5.67</v>
      </c>
      <c r="J16" s="47">
        <v>190.8</v>
      </c>
      <c r="K16" s="37" t="s">
        <v>57</v>
      </c>
      <c r="L16" s="36">
        <v>112.66</v>
      </c>
    </row>
    <row r="17" spans="1:12" ht="15" x14ac:dyDescent="0.25">
      <c r="A17" s="21"/>
      <c r="B17" s="14"/>
      <c r="C17" s="11"/>
      <c r="D17" s="7" t="s">
        <v>28</v>
      </c>
      <c r="E17" s="35" t="s">
        <v>50</v>
      </c>
      <c r="F17" s="36">
        <v>150</v>
      </c>
      <c r="G17" s="47">
        <v>5.5500000000000007</v>
      </c>
      <c r="H17" s="47">
        <v>4.95</v>
      </c>
      <c r="I17" s="47">
        <v>29.549999999999997</v>
      </c>
      <c r="J17" s="47">
        <v>184.5</v>
      </c>
      <c r="K17" s="37" t="s">
        <v>58</v>
      </c>
      <c r="L17" s="36">
        <v>25.45</v>
      </c>
    </row>
    <row r="18" spans="1:12" ht="15" x14ac:dyDescent="0.25">
      <c r="A18" s="21"/>
      <c r="B18" s="14"/>
      <c r="C18" s="11"/>
      <c r="D18" s="7" t="s">
        <v>29</v>
      </c>
      <c r="E18" s="35" t="s">
        <v>51</v>
      </c>
      <c r="F18" s="36">
        <v>200</v>
      </c>
      <c r="G18" s="47">
        <v>0.2</v>
      </c>
      <c r="H18" s="47">
        <v>0.1</v>
      </c>
      <c r="I18" s="47">
        <v>13.5</v>
      </c>
      <c r="J18" s="47">
        <v>56</v>
      </c>
      <c r="K18" s="37" t="s">
        <v>59</v>
      </c>
      <c r="L18" s="36">
        <v>19.25</v>
      </c>
    </row>
    <row r="19" spans="1:12" ht="15" x14ac:dyDescent="0.25">
      <c r="A19" s="21"/>
      <c r="B19" s="14"/>
      <c r="C19" s="11"/>
      <c r="D19" s="7" t="s">
        <v>30</v>
      </c>
      <c r="E19" s="35" t="s">
        <v>52</v>
      </c>
      <c r="F19" s="36">
        <v>30</v>
      </c>
      <c r="G19" s="47">
        <v>2.2799999999999998</v>
      </c>
      <c r="H19" s="47">
        <v>0.24</v>
      </c>
      <c r="I19" s="47">
        <v>15</v>
      </c>
      <c r="J19" s="47">
        <v>70.199999999999989</v>
      </c>
      <c r="K19" s="37" t="s">
        <v>60</v>
      </c>
      <c r="L19" s="36">
        <v>4.9400000000000004</v>
      </c>
    </row>
    <row r="20" spans="1:12" ht="15" x14ac:dyDescent="0.25">
      <c r="A20" s="21"/>
      <c r="B20" s="14"/>
      <c r="C20" s="11"/>
      <c r="D20" s="7" t="s">
        <v>31</v>
      </c>
      <c r="E20" s="35" t="s">
        <v>53</v>
      </c>
      <c r="F20" s="36">
        <v>35</v>
      </c>
      <c r="G20" s="47">
        <v>2.8000000000000003</v>
      </c>
      <c r="H20" s="47">
        <v>0.52500000000000002</v>
      </c>
      <c r="I20" s="47">
        <v>14.035</v>
      </c>
      <c r="J20" s="47">
        <v>72.100000000000009</v>
      </c>
      <c r="K20" s="37" t="s">
        <v>61</v>
      </c>
      <c r="L20" s="36">
        <v>6.41</v>
      </c>
    </row>
    <row r="21" spans="1:12" ht="15" x14ac:dyDescent="0.25">
      <c r="A21" s="21"/>
      <c r="B21" s="14"/>
      <c r="C21" s="11"/>
      <c r="D21" s="6"/>
      <c r="E21" s="35" t="s">
        <v>54</v>
      </c>
      <c r="F21" s="36">
        <v>30</v>
      </c>
      <c r="G21" s="47">
        <v>1.38</v>
      </c>
      <c r="H21" s="47">
        <v>2.4500000000000002</v>
      </c>
      <c r="I21" s="47">
        <v>12.4</v>
      </c>
      <c r="J21" s="47">
        <v>77</v>
      </c>
      <c r="K21" s="37" t="s">
        <v>62</v>
      </c>
      <c r="L21" s="36">
        <v>12.48</v>
      </c>
    </row>
    <row r="22" spans="1:12" ht="15" x14ac:dyDescent="0.25">
      <c r="A22" s="21"/>
      <c r="B22" s="14"/>
      <c r="C22" s="11"/>
      <c r="D22" s="6"/>
      <c r="E22" s="35"/>
      <c r="F22" s="36"/>
      <c r="G22" s="47"/>
      <c r="H22" s="47"/>
      <c r="I22" s="47"/>
      <c r="J22" s="47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835</v>
      </c>
      <c r="G23" s="48">
        <f t="shared" ref="G23:J23" si="2">SUM(G14:G22)</f>
        <v>31.630000000000003</v>
      </c>
      <c r="H23" s="48">
        <f t="shared" si="2"/>
        <v>28.024999999999995</v>
      </c>
      <c r="I23" s="48">
        <f t="shared" si="2"/>
        <v>101.655</v>
      </c>
      <c r="J23" s="48">
        <f t="shared" si="2"/>
        <v>783.6</v>
      </c>
      <c r="K23" s="23"/>
      <c r="L23" s="17">
        <f t="shared" ref="L23" si="3">SUM(L14:L22)</f>
        <v>258</v>
      </c>
    </row>
    <row r="24" spans="1:12" ht="15.75" thickBot="1" x14ac:dyDescent="0.25">
      <c r="A24" s="25">
        <f>A6</f>
        <v>1</v>
      </c>
      <c r="B24" s="26">
        <f>B6</f>
        <v>1</v>
      </c>
      <c r="C24" s="59" t="s">
        <v>4</v>
      </c>
      <c r="D24" s="60"/>
      <c r="E24" s="27"/>
      <c r="F24" s="28">
        <f>F13+F23</f>
        <v>1410</v>
      </c>
      <c r="G24" s="49">
        <f t="shared" ref="G24:J24" si="4">G13+G23</f>
        <v>46.89</v>
      </c>
      <c r="H24" s="49">
        <f t="shared" si="4"/>
        <v>52.444999999999993</v>
      </c>
      <c r="I24" s="49">
        <f t="shared" si="4"/>
        <v>168.13499999999999</v>
      </c>
      <c r="J24" s="49">
        <f t="shared" si="4"/>
        <v>1310.5999999999999</v>
      </c>
      <c r="K24" s="28"/>
      <c r="L24" s="28">
        <f t="shared" ref="L24" si="5">L13+L23</f>
        <v>378</v>
      </c>
    </row>
  </sheetData>
  <mergeCells count="4">
    <mergeCell ref="H1:K1"/>
    <mergeCell ref="H2:K2"/>
    <mergeCell ref="C1:E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2023-11-10T03:34:31Z</dcterms:modified>
</cp:coreProperties>
</file>